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<sst xmlns="http://schemas.openxmlformats.org/spreadsheetml/2006/main" count="88" uniqueCount="71">
  <si>
    <t>SCHOOL DISTRICTS</t>
  </si>
  <si>
    <t>Los Angeles</t>
  </si>
  <si>
    <t>Chicago</t>
  </si>
  <si>
    <t>Dade</t>
  </si>
  <si>
    <t>Clark County</t>
  </si>
  <si>
    <t>Broward</t>
  </si>
  <si>
    <t>Houston</t>
  </si>
  <si>
    <t>Phildelphia</t>
  </si>
  <si>
    <t>Palm Beach</t>
  </si>
  <si>
    <t>Hillsborough</t>
  </si>
  <si>
    <t>Orange</t>
  </si>
  <si>
    <t>Fairfax</t>
  </si>
  <si>
    <t>Dallas</t>
  </si>
  <si>
    <t>Detroit</t>
  </si>
  <si>
    <t>Montgomery</t>
  </si>
  <si>
    <t>Prince George</t>
  </si>
  <si>
    <t>San Diego</t>
  </si>
  <si>
    <t>Gwinnett</t>
  </si>
  <si>
    <t>Duval</t>
  </si>
  <si>
    <t>Memphis</t>
  </si>
  <si>
    <t>Charolotte Mecklenburg</t>
  </si>
  <si>
    <t>Pinellas</t>
  </si>
  <si>
    <t>Wake County</t>
  </si>
  <si>
    <t>Polk</t>
  </si>
  <si>
    <t>car</t>
  </si>
  <si>
    <t>$500/m</t>
  </si>
  <si>
    <t>$850/mo</t>
  </si>
  <si>
    <t>5-10%</t>
  </si>
  <si>
    <t>eval 4=5%; 6=10.%</t>
  </si>
  <si>
    <t>provided</t>
  </si>
  <si>
    <t xml:space="preserve"> </t>
  </si>
  <si>
    <t>403B</t>
  </si>
  <si>
    <t>rev. 11/04</t>
  </si>
  <si>
    <t>No.  Students</t>
  </si>
  <si>
    <t>$800/mo</t>
  </si>
  <si>
    <t xml:space="preserve">   -no-</t>
  </si>
  <si>
    <t>$750/mo</t>
  </si>
  <si>
    <t>New York</t>
  </si>
  <si>
    <t xml:space="preserve">          -no-</t>
  </si>
  <si>
    <t>tied to admin' &gt;</t>
  </si>
  <si>
    <t>tied to teacher &gt;</t>
  </si>
  <si>
    <t>mileage</t>
  </si>
  <si>
    <t>$900/mo</t>
  </si>
  <si>
    <t>rank</t>
  </si>
  <si>
    <t xml:space="preserve">Fla </t>
  </si>
  <si>
    <t xml:space="preserve">US </t>
  </si>
  <si>
    <t>Baltimore</t>
  </si>
  <si>
    <t>tied to CTA &gt;</t>
  </si>
  <si>
    <t>tied to CTA&gt;;5% cap</t>
  </si>
  <si>
    <t>15% max</t>
  </si>
  <si>
    <t>SALARY</t>
  </si>
  <si>
    <t>SALARY/YR</t>
  </si>
  <si>
    <t>TOTAL</t>
  </si>
  <si>
    <t>PFP/yr</t>
  </si>
  <si>
    <t>$10,000 auto step</t>
  </si>
  <si>
    <t>house/yr</t>
  </si>
  <si>
    <t>term</t>
  </si>
  <si>
    <t>.</t>
  </si>
  <si>
    <t xml:space="preserve">   C    O    M    P    E    N    S    A    T    I    O    N</t>
  </si>
  <si>
    <t xml:space="preserve">yrs </t>
  </si>
  <si>
    <t xml:space="preserve">in </t>
  </si>
  <si>
    <t>job</t>
  </si>
  <si>
    <t>size</t>
  </si>
  <si>
    <t>annuity/yr</t>
  </si>
  <si>
    <t>annual raise</t>
  </si>
  <si>
    <t xml:space="preserve">SCHOOL DISTRICT COMPENSATION - SUPERINTENDENT </t>
  </si>
  <si>
    <t>compensation and benefits</t>
  </si>
  <si>
    <t xml:space="preserve">Note: blank cells are unknown </t>
  </si>
  <si>
    <t>rev. 5/12/06</t>
  </si>
  <si>
    <t>car/driver</t>
  </si>
  <si>
    <t>trust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</si>
</sst>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;[Red]&quot;$&quot;#,##0.00"/>
    <numFmt numFmtId="167" formatCode="&quot;$&quot;#,##0;[Red]&quot;$&quot;#,##0"/>
    <numFmt numFmtId="168" formatCode="&quot;$&quot;#,##0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6" fontId="1" fillId="0" borderId="0" xfId="0" applyNumberFormat="1" applyFont="1" applyFill="1" applyAlignment="1">
      <alignment/>
    </xf>
    <xf numFmtId="167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4">
      <selection activeCell="K19" sqref="K19"/>
    </sheetView>
  </sheetViews>
  <sheetFormatPr defaultColWidth="9.140625" defaultRowHeight="12.75"/>
  <cols>
    <col min="1" max="1" width="18.7109375" style="0" customWidth="1"/>
    <col min="2" max="2" width="9.00390625" style="0" customWidth="1"/>
    <col min="3" max="3" width="7.8515625" style="0" customWidth="1"/>
    <col min="4" max="6" width="7.7109375" style="0" customWidth="1"/>
    <col min="8" max="8" width="3.8515625" style="0" customWidth="1"/>
    <col min="9" max="10" width="4.140625" style="0" customWidth="1"/>
    <col min="11" max="11" width="14.57421875" style="0" customWidth="1"/>
    <col min="12" max="12" width="3.7109375" style="0" customWidth="1"/>
    <col min="13" max="13" width="7.00390625" style="0" customWidth="1"/>
    <col min="14" max="14" width="7.421875" style="0" customWidth="1"/>
    <col min="15" max="15" width="9.7109375" style="0" customWidth="1"/>
  </cols>
  <sheetData>
    <row r="1" ht="12.75">
      <c r="K1" t="s">
        <v>68</v>
      </c>
    </row>
    <row r="2" ht="15">
      <c r="D2" s="18" t="s">
        <v>65</v>
      </c>
    </row>
    <row r="3" ht="12.75">
      <c r="F3" t="s">
        <v>66</v>
      </c>
    </row>
    <row r="4" ht="12.75">
      <c r="F4" t="s">
        <v>67</v>
      </c>
    </row>
    <row r="6" spans="2:11" ht="12.75">
      <c r="B6" t="s">
        <v>58</v>
      </c>
      <c r="H6" t="s">
        <v>62</v>
      </c>
      <c r="I6" t="s">
        <v>62</v>
      </c>
      <c r="J6" t="s">
        <v>59</v>
      </c>
      <c r="K6" t="s">
        <v>30</v>
      </c>
    </row>
    <row r="7" spans="1:15" ht="12.75">
      <c r="A7" s="4" t="s">
        <v>30</v>
      </c>
      <c r="B7" s="3"/>
      <c r="C7" s="3" t="s">
        <v>63</v>
      </c>
      <c r="D7" s="3" t="s">
        <v>63</v>
      </c>
      <c r="E7" s="3" t="s">
        <v>63</v>
      </c>
      <c r="G7" s="17" t="s">
        <v>52</v>
      </c>
      <c r="H7" t="s">
        <v>44</v>
      </c>
      <c r="I7" t="s">
        <v>45</v>
      </c>
      <c r="J7" t="s">
        <v>60</v>
      </c>
      <c r="O7" t="s">
        <v>32</v>
      </c>
    </row>
    <row r="8" spans="1:15" ht="12.75">
      <c r="A8" t="s">
        <v>0</v>
      </c>
      <c r="B8" s="3" t="s">
        <v>51</v>
      </c>
      <c r="C8" s="3" t="s">
        <v>70</v>
      </c>
      <c r="D8" t="s">
        <v>31</v>
      </c>
      <c r="E8">
        <v>457</v>
      </c>
      <c r="F8" t="s">
        <v>55</v>
      </c>
      <c r="G8" s="17" t="s">
        <v>50</v>
      </c>
      <c r="H8" t="s">
        <v>43</v>
      </c>
      <c r="I8" t="s">
        <v>43</v>
      </c>
      <c r="J8" t="s">
        <v>61</v>
      </c>
      <c r="K8" t="s">
        <v>64</v>
      </c>
      <c r="L8" t="s">
        <v>56</v>
      </c>
      <c r="M8" t="s">
        <v>53</v>
      </c>
      <c r="N8" t="s">
        <v>24</v>
      </c>
      <c r="O8" s="3" t="s">
        <v>33</v>
      </c>
    </row>
    <row r="9" spans="1:15" s="5" customFormat="1" ht="12.75">
      <c r="A9" s="5" t="s">
        <v>3</v>
      </c>
      <c r="B9" s="7">
        <v>305000</v>
      </c>
      <c r="C9" s="7"/>
      <c r="E9" s="8">
        <v>42000</v>
      </c>
      <c r="F9" s="15">
        <v>37500</v>
      </c>
      <c r="G9" s="19">
        <f aca="true" t="shared" si="0" ref="G9:G33">SUM(B9:F9)</f>
        <v>384500</v>
      </c>
      <c r="H9" s="5">
        <v>1</v>
      </c>
      <c r="I9" s="5">
        <v>4</v>
      </c>
      <c r="J9" s="5">
        <v>2</v>
      </c>
      <c r="K9" s="8" t="s">
        <v>54</v>
      </c>
      <c r="M9" s="14">
        <v>80000</v>
      </c>
      <c r="N9" s="9" t="s">
        <v>29</v>
      </c>
      <c r="O9" s="6">
        <v>365784</v>
      </c>
    </row>
    <row r="10" spans="1:15" ht="12.75">
      <c r="A10" t="s">
        <v>37</v>
      </c>
      <c r="B10" s="2">
        <v>250000</v>
      </c>
      <c r="C10" s="2"/>
      <c r="D10" s="3"/>
      <c r="F10" s="13">
        <v>120000</v>
      </c>
      <c r="G10" s="19">
        <f t="shared" si="0"/>
        <v>370000</v>
      </c>
      <c r="I10">
        <v>1</v>
      </c>
      <c r="K10" s="2"/>
      <c r="M10" s="1"/>
      <c r="O10" s="1">
        <v>1114059</v>
      </c>
    </row>
    <row r="11" spans="1:15" ht="12.75">
      <c r="A11" t="s">
        <v>4</v>
      </c>
      <c r="B11" s="2">
        <v>290000</v>
      </c>
      <c r="C11" s="2"/>
      <c r="D11" s="3"/>
      <c r="E11" s="8">
        <v>42000</v>
      </c>
      <c r="G11" s="19">
        <f t="shared" si="0"/>
        <v>332000</v>
      </c>
      <c r="I11">
        <v>5</v>
      </c>
      <c r="K11" s="2"/>
      <c r="M11" s="12"/>
      <c r="N11" s="9" t="s">
        <v>29</v>
      </c>
      <c r="O11" s="1">
        <v>280000</v>
      </c>
    </row>
    <row r="12" spans="1:15" ht="12.75">
      <c r="A12" t="s">
        <v>12</v>
      </c>
      <c r="B12" s="2">
        <v>325000</v>
      </c>
      <c r="C12" s="2"/>
      <c r="G12" s="19">
        <f t="shared" si="0"/>
        <v>325000</v>
      </c>
      <c r="I12">
        <v>13</v>
      </c>
      <c r="K12" s="2"/>
      <c r="L12" s="3"/>
      <c r="M12" s="11">
        <v>40000</v>
      </c>
      <c r="O12" s="1">
        <v>158392</v>
      </c>
    </row>
    <row r="13" spans="1:15" ht="12.75">
      <c r="A13" t="s">
        <v>7</v>
      </c>
      <c r="B13" s="2">
        <v>225000</v>
      </c>
      <c r="C13" s="13">
        <v>100000</v>
      </c>
      <c r="D13" s="14" t="s">
        <v>30</v>
      </c>
      <c r="E13" s="8" t="s">
        <v>30</v>
      </c>
      <c r="G13" s="19">
        <f>SUM(B13:F13)</f>
        <v>325000</v>
      </c>
      <c r="I13">
        <v>9</v>
      </c>
      <c r="K13" s="8" t="s">
        <v>40</v>
      </c>
      <c r="L13">
        <v>5</v>
      </c>
      <c r="M13" s="11">
        <v>25000</v>
      </c>
      <c r="N13" s="9" t="s">
        <v>69</v>
      </c>
      <c r="O13" s="1">
        <v>185025</v>
      </c>
    </row>
    <row r="14" spans="1:15" ht="12.75">
      <c r="A14" s="5" t="s">
        <v>11</v>
      </c>
      <c r="B14" s="7">
        <v>253000</v>
      </c>
      <c r="C14" s="7"/>
      <c r="D14" s="14">
        <v>16000</v>
      </c>
      <c r="E14" s="8">
        <v>42000</v>
      </c>
      <c r="G14" s="19">
        <f t="shared" si="0"/>
        <v>311000</v>
      </c>
      <c r="I14">
        <v>12</v>
      </c>
      <c r="K14" s="8" t="s">
        <v>39</v>
      </c>
      <c r="L14" s="5">
        <v>4</v>
      </c>
      <c r="M14" s="10" t="s">
        <v>35</v>
      </c>
      <c r="N14" s="9" t="s">
        <v>29</v>
      </c>
      <c r="O14" s="6">
        <v>163830</v>
      </c>
    </row>
    <row r="15" spans="1:15" ht="12.75">
      <c r="A15" t="s">
        <v>20</v>
      </c>
      <c r="B15" s="2">
        <v>300000</v>
      </c>
      <c r="C15" s="2"/>
      <c r="G15" s="19">
        <f t="shared" si="0"/>
        <v>300000</v>
      </c>
      <c r="I15">
        <v>21</v>
      </c>
      <c r="J15">
        <v>1</v>
      </c>
      <c r="K15" s="2"/>
      <c r="M15" s="1"/>
      <c r="O15" s="1">
        <v>118464</v>
      </c>
    </row>
    <row r="16" spans="1:15" ht="12.75">
      <c r="A16" t="s">
        <v>6</v>
      </c>
      <c r="B16" s="2">
        <v>278000</v>
      </c>
      <c r="C16" s="2"/>
      <c r="D16" s="3"/>
      <c r="G16" s="19">
        <f t="shared" si="0"/>
        <v>278000</v>
      </c>
      <c r="I16">
        <v>7</v>
      </c>
      <c r="K16" s="2"/>
      <c r="M16" s="11">
        <v>60000</v>
      </c>
      <c r="O16" s="1">
        <v>211500</v>
      </c>
    </row>
    <row r="17" spans="1:15" s="5" customFormat="1" ht="12.75">
      <c r="A17" s="5" t="s">
        <v>18</v>
      </c>
      <c r="B17" s="7">
        <v>275000</v>
      </c>
      <c r="C17" s="7"/>
      <c r="G17" s="19">
        <f t="shared" si="0"/>
        <v>275000</v>
      </c>
      <c r="H17" s="5">
        <v>6</v>
      </c>
      <c r="I17" s="5">
        <v>19</v>
      </c>
      <c r="J17" s="5">
        <v>1</v>
      </c>
      <c r="K17" s="8" t="s">
        <v>38</v>
      </c>
      <c r="L17" s="5">
        <v>4</v>
      </c>
      <c r="M17" s="8">
        <v>36000</v>
      </c>
      <c r="N17" s="9" t="s">
        <v>26</v>
      </c>
      <c r="O17" s="6">
        <v>127729</v>
      </c>
    </row>
    <row r="18" spans="1:15" s="5" customFormat="1" ht="12.75">
      <c r="A18" s="5" t="s">
        <v>9</v>
      </c>
      <c r="B18" s="7">
        <v>225150</v>
      </c>
      <c r="C18" s="7"/>
      <c r="E18" s="8">
        <v>42000</v>
      </c>
      <c r="G18" s="19">
        <f t="shared" si="0"/>
        <v>267150</v>
      </c>
      <c r="H18" s="5">
        <v>3</v>
      </c>
      <c r="I18" s="5">
        <v>8</v>
      </c>
      <c r="J18" s="5">
        <v>1</v>
      </c>
      <c r="K18" s="8" t="s">
        <v>40</v>
      </c>
      <c r="L18" s="5">
        <v>3</v>
      </c>
      <c r="M18" s="14">
        <v>46000</v>
      </c>
      <c r="N18" s="9" t="s">
        <v>41</v>
      </c>
      <c r="O18" s="6">
        <v>192000</v>
      </c>
    </row>
    <row r="19" spans="1:15" ht="12.75">
      <c r="A19" t="s">
        <v>17</v>
      </c>
      <c r="B19" s="2">
        <v>256000</v>
      </c>
      <c r="C19" s="2"/>
      <c r="G19" s="19">
        <f t="shared" si="0"/>
        <v>256000</v>
      </c>
      <c r="I19">
        <v>18</v>
      </c>
      <c r="K19" s="2"/>
      <c r="M19" s="1"/>
      <c r="O19" s="1">
        <v>135866</v>
      </c>
    </row>
    <row r="20" spans="1:15" ht="12.75">
      <c r="A20" t="s">
        <v>16</v>
      </c>
      <c r="B20" s="2">
        <v>250000</v>
      </c>
      <c r="C20" s="2"/>
      <c r="G20" s="19">
        <f t="shared" si="0"/>
        <v>250000</v>
      </c>
      <c r="I20">
        <v>17</v>
      </c>
      <c r="K20" s="2"/>
      <c r="M20" s="1"/>
      <c r="O20" s="1">
        <v>137523</v>
      </c>
    </row>
    <row r="21" spans="1:15" ht="12.75">
      <c r="A21" t="s">
        <v>15</v>
      </c>
      <c r="B21" s="2">
        <v>250000</v>
      </c>
      <c r="C21" s="2"/>
      <c r="G21" s="19">
        <f t="shared" si="0"/>
        <v>250000</v>
      </c>
      <c r="I21">
        <v>16</v>
      </c>
      <c r="K21" s="16"/>
      <c r="M21" s="1"/>
      <c r="O21" s="1">
        <v>137523</v>
      </c>
    </row>
    <row r="22" spans="1:15" ht="12.75">
      <c r="A22" t="s">
        <v>1</v>
      </c>
      <c r="B22" s="2">
        <v>250000</v>
      </c>
      <c r="C22" s="2"/>
      <c r="D22" s="3"/>
      <c r="G22" s="19">
        <f t="shared" si="0"/>
        <v>250000</v>
      </c>
      <c r="I22">
        <v>2</v>
      </c>
      <c r="K22" s="2" t="s">
        <v>57</v>
      </c>
      <c r="M22" s="11">
        <v>10000</v>
      </c>
      <c r="O22" s="1">
        <v>718334</v>
      </c>
    </row>
    <row r="23" spans="1:15" ht="12.75">
      <c r="A23" t="s">
        <v>13</v>
      </c>
      <c r="B23" s="2">
        <v>244000</v>
      </c>
      <c r="C23" s="2"/>
      <c r="G23" s="19">
        <f t="shared" si="0"/>
        <v>244000</v>
      </c>
      <c r="I23">
        <v>14</v>
      </c>
      <c r="K23" s="2"/>
      <c r="M23" s="12"/>
      <c r="O23" s="1">
        <v>156623</v>
      </c>
    </row>
    <row r="24" spans="1:15" s="5" customFormat="1" ht="12.75">
      <c r="A24" s="5" t="s">
        <v>5</v>
      </c>
      <c r="B24" s="7">
        <v>242000</v>
      </c>
      <c r="C24" s="7"/>
      <c r="G24" s="19">
        <f t="shared" si="0"/>
        <v>242000</v>
      </c>
      <c r="H24" s="5">
        <v>2</v>
      </c>
      <c r="I24" s="5">
        <v>6</v>
      </c>
      <c r="J24" s="5">
        <v>7</v>
      </c>
      <c r="K24" s="7"/>
      <c r="L24" s="5">
        <v>4</v>
      </c>
      <c r="M24" s="10" t="s">
        <v>35</v>
      </c>
      <c r="N24" s="9" t="s">
        <v>34</v>
      </c>
      <c r="O24" s="6">
        <v>272691</v>
      </c>
    </row>
    <row r="25" spans="1:15" ht="12.75">
      <c r="A25" t="s">
        <v>46</v>
      </c>
      <c r="B25" s="2">
        <v>239000</v>
      </c>
      <c r="C25" s="2"/>
      <c r="G25" s="19">
        <f t="shared" si="0"/>
        <v>239000</v>
      </c>
      <c r="I25">
        <v>24</v>
      </c>
      <c r="K25" s="2"/>
      <c r="M25" s="1"/>
      <c r="O25" s="1">
        <v>108279</v>
      </c>
    </row>
    <row r="26" spans="1:15" ht="12.75">
      <c r="A26" t="s">
        <v>14</v>
      </c>
      <c r="B26" s="2">
        <v>238000</v>
      </c>
      <c r="C26" s="2"/>
      <c r="G26" s="19">
        <f t="shared" si="0"/>
        <v>238000</v>
      </c>
      <c r="I26">
        <v>15</v>
      </c>
      <c r="K26" s="2"/>
      <c r="M26" s="11">
        <v>25000</v>
      </c>
      <c r="O26" s="1">
        <v>140000</v>
      </c>
    </row>
    <row r="27" spans="1:15" s="5" customFormat="1" ht="12.75">
      <c r="A27" s="5" t="s">
        <v>23</v>
      </c>
      <c r="B27" s="7">
        <v>194000</v>
      </c>
      <c r="C27" s="7"/>
      <c r="D27" s="14">
        <v>25000</v>
      </c>
      <c r="G27" s="19">
        <f t="shared" si="0"/>
        <v>219000</v>
      </c>
      <c r="H27" s="5">
        <v>8</v>
      </c>
      <c r="I27" s="5">
        <v>33</v>
      </c>
      <c r="J27" s="5">
        <v>2</v>
      </c>
      <c r="K27" s="8" t="s">
        <v>48</v>
      </c>
      <c r="L27" s="5">
        <v>3</v>
      </c>
      <c r="M27" s="6" t="s">
        <v>35</v>
      </c>
      <c r="N27" s="9" t="s">
        <v>34</v>
      </c>
      <c r="O27" s="6">
        <v>83000</v>
      </c>
    </row>
    <row r="28" spans="1:15" ht="12.75">
      <c r="A28" t="s">
        <v>22</v>
      </c>
      <c r="B28" s="2">
        <v>218000</v>
      </c>
      <c r="C28" s="2"/>
      <c r="D28" s="3"/>
      <c r="G28" s="19">
        <f t="shared" si="0"/>
        <v>218000</v>
      </c>
      <c r="I28">
        <v>23</v>
      </c>
      <c r="K28" s="2"/>
      <c r="M28" s="1"/>
      <c r="O28" s="1">
        <v>114089</v>
      </c>
    </row>
    <row r="29" spans="1:15" ht="12.75">
      <c r="A29" t="s">
        <v>19</v>
      </c>
      <c r="B29" s="2">
        <v>204000</v>
      </c>
      <c r="C29" s="2"/>
      <c r="D29" s="3"/>
      <c r="G29" s="19">
        <f t="shared" si="0"/>
        <v>204000</v>
      </c>
      <c r="I29">
        <v>20</v>
      </c>
      <c r="K29" s="2"/>
      <c r="M29" s="1"/>
      <c r="O29" s="1">
        <v>121000</v>
      </c>
    </row>
    <row r="30" spans="1:15" s="5" customFormat="1" ht="12.75">
      <c r="A30" s="5" t="s">
        <v>21</v>
      </c>
      <c r="B30" s="7">
        <v>187500</v>
      </c>
      <c r="C30" s="7"/>
      <c r="D30" s="14">
        <v>14000</v>
      </c>
      <c r="G30" s="19">
        <f t="shared" si="0"/>
        <v>201500</v>
      </c>
      <c r="H30" s="5">
        <v>7</v>
      </c>
      <c r="I30" s="5">
        <v>22</v>
      </c>
      <c r="K30" s="8" t="s">
        <v>47</v>
      </c>
      <c r="L30" s="5">
        <v>3</v>
      </c>
      <c r="M30" s="6" t="s">
        <v>35</v>
      </c>
      <c r="N30" s="9" t="s">
        <v>42</v>
      </c>
      <c r="O30" s="6">
        <v>115059</v>
      </c>
    </row>
    <row r="31" spans="1:15" s="5" customFormat="1" ht="12.75">
      <c r="A31" s="5" t="s">
        <v>10</v>
      </c>
      <c r="B31" s="7">
        <v>198700</v>
      </c>
      <c r="C31" s="7"/>
      <c r="G31" s="19">
        <f t="shared" si="0"/>
        <v>198700</v>
      </c>
      <c r="H31" s="5">
        <v>5</v>
      </c>
      <c r="I31" s="5">
        <v>11</v>
      </c>
      <c r="J31" s="5">
        <v>7</v>
      </c>
      <c r="K31" s="8" t="s">
        <v>28</v>
      </c>
      <c r="L31" s="5">
        <v>5</v>
      </c>
      <c r="M31" s="14" t="s">
        <v>27</v>
      </c>
      <c r="N31" s="9" t="s">
        <v>25</v>
      </c>
      <c r="O31" s="6">
        <v>174626</v>
      </c>
    </row>
    <row r="32" spans="1:15" ht="12.75">
      <c r="A32" t="s">
        <v>2</v>
      </c>
      <c r="B32" s="7">
        <v>198582</v>
      </c>
      <c r="C32" s="7"/>
      <c r="D32" s="3"/>
      <c r="G32" s="19">
        <f t="shared" si="0"/>
        <v>198582</v>
      </c>
      <c r="I32">
        <v>3</v>
      </c>
      <c r="K32" s="2"/>
      <c r="M32" s="10" t="s">
        <v>35</v>
      </c>
      <c r="N32" s="9" t="s">
        <v>69</v>
      </c>
      <c r="O32" s="1">
        <v>446000</v>
      </c>
    </row>
    <row r="33" spans="1:15" s="5" customFormat="1" ht="12.75">
      <c r="A33" s="5" t="s">
        <v>8</v>
      </c>
      <c r="B33" s="7">
        <v>195000</v>
      </c>
      <c r="C33" s="7"/>
      <c r="G33" s="19">
        <f t="shared" si="0"/>
        <v>195000</v>
      </c>
      <c r="H33" s="5">
        <v>4</v>
      </c>
      <c r="I33" s="5">
        <v>10</v>
      </c>
      <c r="J33" s="5">
        <v>6</v>
      </c>
      <c r="K33" s="8" t="s">
        <v>38</v>
      </c>
      <c r="L33" s="5">
        <v>3</v>
      </c>
      <c r="M33" s="14" t="s">
        <v>49</v>
      </c>
      <c r="N33" s="9" t="s">
        <v>36</v>
      </c>
      <c r="O33" s="6">
        <v>176096</v>
      </c>
    </row>
    <row r="35" spans="2:15" ht="12.75">
      <c r="B35" s="2"/>
      <c r="C35" s="2"/>
      <c r="K35" s="2"/>
      <c r="M35" s="1"/>
      <c r="O35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PBCSD</dc:creator>
  <cp:keywords/>
  <dc:description/>
  <cp:lastModifiedBy>PBCSD</cp:lastModifiedBy>
  <cp:lastPrinted>2006-05-12T20:24:47Z</cp:lastPrinted>
  <dcterms:created xsi:type="dcterms:W3CDTF">2006-02-20T20:48:14Z</dcterms:created>
  <dcterms:modified xsi:type="dcterms:W3CDTF">2006-05-12T20:24:58Z</dcterms:modified>
  <cp:category/>
  <cp:version/>
  <cp:contentType/>
  <cp:contentStatus/>
</cp:coreProperties>
</file>